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e-vedspecpr\Downloads\"/>
    </mc:Choice>
  </mc:AlternateContent>
  <bookViews>
    <workbookView xWindow="480" yWindow="108" windowWidth="27792" windowHeight="12600" activeTab="1"/>
  </bookViews>
  <sheets>
    <sheet name="3 квартал 2020(факт- 2 с)" sheetId="1" r:id="rId1"/>
    <sheet name="3 квартал 202 (факт1-с)" sheetId="2" r:id="rId2"/>
  </sheets>
  <definedNames>
    <definedName name="sub1001579239" localSheetId="1">'3 квартал 202 (факт1-с)'!#REF!</definedName>
    <definedName name="sub1001579239" localSheetId="0">'3 квартал 2020(факт- 2 с)'!#REF!</definedName>
    <definedName name="sub1004493377" localSheetId="1">'3 квартал 202 (факт1-с)'!#REF!</definedName>
    <definedName name="sub1004493377" localSheetId="0">'3 квартал 2020(факт- 2 с)'!#REF!</definedName>
    <definedName name="_xlnm.Print_Area" localSheetId="1">'3 квартал 202 (факт1-с)'!$A$1:$S$22</definedName>
    <definedName name="_xlnm.Print_Area" localSheetId="0">'3 квартал 2020(факт- 2 с)'!$A$1:$I$9</definedName>
  </definedNames>
  <calcPr calcId="162913"/>
</workbook>
</file>

<file path=xl/calcChain.xml><?xml version="1.0" encoding="utf-8"?>
<calcChain xmlns="http://schemas.openxmlformats.org/spreadsheetml/2006/main">
  <c r="N21" i="2" l="1"/>
  <c r="P21" i="2" s="1"/>
  <c r="Q21" i="2" s="1"/>
  <c r="R21" i="2" s="1"/>
  <c r="S21" i="2" s="1"/>
  <c r="G21" i="2"/>
  <c r="F21" i="2"/>
  <c r="N20" i="2"/>
  <c r="I20" i="2"/>
  <c r="H20" i="2"/>
  <c r="N19" i="2"/>
  <c r="I19" i="2"/>
  <c r="H19" i="2"/>
  <c r="N18" i="2"/>
  <c r="I18" i="2"/>
  <c r="J18" i="2" s="1"/>
  <c r="H18" i="2"/>
  <c r="J20" i="2" l="1"/>
  <c r="H21" i="2"/>
  <c r="J19" i="2"/>
  <c r="J21" i="2" s="1"/>
  <c r="I21" i="2"/>
</calcChain>
</file>

<file path=xl/sharedStrings.xml><?xml version="1.0" encoding="utf-8"?>
<sst xmlns="http://schemas.openxmlformats.org/spreadsheetml/2006/main" count="74" uniqueCount="52">
  <si>
    <t>Показатели эффективности, надежности и качества</t>
  </si>
  <si>
    <t>факт года (квартал), предшествующего отчетному периоду</t>
  </si>
  <si>
    <t xml:space="preserve">план (год ) </t>
  </si>
  <si>
    <t>факт текущего года (квартал)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</si>
  <si>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</si>
  <si>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</si>
  <si>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</si>
  <si>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 xml:space="preserve">1. Уменьшение   объемов продаж:                                                        
- по электрической энергии на 4,4%, 
2.  Уменьшение  объемов продаж:
- по тепловой энергии на 26,6%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</si>
  <si>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1. Объем продаж:                                                      -2020г - 827 714 тыс.кВтчас  увеличился на 2,8% от уровня  -2019г - 804 713 тыс.кВтчас.                                                        -2020г.-1380,3 тыс.Гкал  увеличился на 0,3% от уровня -2019г. -1376,7 тыс.Гкал </t>
  </si>
  <si>
    <t xml:space="preserve">1.Увеличение объемов продаж:                                                        
- по электрической энергии на 0,1%,                            2. Увеличение  объемов продаж:                                 - по тепловой энергии на 27,7%       </t>
  </si>
  <si>
    <t xml:space="preserve">Проводимая инвестиционная программа  позволит снизить  износ основных средств, а  так же обеспечить стабильную и надёжную работу предприятия, улучшить внутреннюю работу: по  хранению накопившейся информации о потребителях,   печати счетов-извещений, сокращению времени на обслуживание одного клиента, обслуживанию большего количества абонентов и снижению уровня дебиторской задолженности.
 </t>
  </si>
  <si>
    <t xml:space="preserve"> По итогу  предшествующего отчетного периода, снижение связано с более высокой температурой наружного воздуха, чем планируемая средняя температура и ранним завершением отопительного периода  (20 апреля2020г).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текущему  кварталу- увеличение объема потребления энергии,  в связи с ожидаемым  началом отопительного периода (сентябрь мес).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</si>
  <si>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(проекта)*</t>
  </si>
  <si>
    <t xml:space="preserve"> -</t>
  </si>
  <si>
    <t>Снижение потерь, %, по годам реализации в зависимости от утвержденной инвестиционной программы (проекта)</t>
  </si>
  <si>
    <t>-</t>
  </si>
  <si>
    <t>Снижение аварийности, по годам реализации в зависимости от утвержденной инвестиционной программы</t>
  </si>
  <si>
    <t>*По итогам 3 квартала текущего года показатели являются не информативными,  так как учитываются по факту календарного года.</t>
  </si>
  <si>
    <t>Приложение 4</t>
  </si>
  <si>
    <t>к Правилам утверждения  инвестиционных</t>
  </si>
  <si>
    <t>программ(проектов) субъекта естественной</t>
  </si>
  <si>
    <t>монополии,их корректировки,а также</t>
  </si>
  <si>
    <t xml:space="preserve">проведения анализа информации об их </t>
  </si>
  <si>
    <t>исполнении</t>
  </si>
  <si>
    <t>форма</t>
  </si>
  <si>
    <t>Информация субъекта естественной монополии об исполнении инвестиционной программы (проекта) за 3 квартал 2020 года</t>
  </si>
  <si>
    <t xml:space="preserve">ТОО "Севказэнергосбыт", снабжение тепловой энергией, ИП на период с 01.01.2016г. по 31.12.2020г. утверждена приказом РГУ " Департамент Комитета  по  регулированию естественных монополий и защите  конкуренции  Министерства  национальной экономики по СКО от 09.11.2015г. № 128-ОД </t>
  </si>
  <si>
    <t>наименование субъекта естественной монополии, вид деятельности, кем утвержден(а) программа (проект) (дата, номер приказа)</t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</si>
  <si>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</si>
  <si>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</si>
  <si>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</si>
  <si>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</si>
  <si>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</si>
  <si>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 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</si>
  <si>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</si>
  <si>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</si>
  <si>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</si>
  <si>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</si>
  <si>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</si>
  <si>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</si>
  <si>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>ожидаемый факт</t>
  </si>
  <si>
    <t>отклонение</t>
  </si>
  <si>
    <t>причины отклонения</t>
  </si>
  <si>
    <t xml:space="preserve">Лицензии </t>
  </si>
  <si>
    <t xml:space="preserve">тыс.тенге </t>
  </si>
  <si>
    <t>Приобретение запланировано на 4 квартал</t>
  </si>
  <si>
    <t>МФУCanon Image Runner 1133A c USB кабелем</t>
  </si>
  <si>
    <t>штук</t>
  </si>
  <si>
    <t>Прочие приобретения</t>
  </si>
  <si>
    <t>сумм.</t>
  </si>
  <si>
    <t>В связи с производственной необходимостью, помимо мероприятий предусмотренных ИП, были произведены дополнительные капитальные вложения.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</si>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</sst>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4"/>
      <name val="Times New Roman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/>
    <xf numFmtId="0" fontId="1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Fill="1"/>
    <xf numFmtId="0" fontId="7" fillId="0" borderId="0" xfId="0" applyFont="1" applyAlignment="1">
      <alignment horizontal="right" vertical="center"/>
    </xf>
    <xf numFmtId="0" fontId="4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2" fillId="0" borderId="1" xfId="0" applyFont="1" applyFill="1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9" fontId="2" fillId="2" borderId="2" xfId="0" applyNumberFormat="1" applyFont="1" applyFill="1" applyBorder="1" applyAlignment="1">
      <alignment horizontal="justify" vertical="center" wrapText="1"/>
    </xf>
    <xf numFmtId="9" fontId="2" fillId="2" borderId="3" xfId="0" applyNumberFormat="1" applyFont="1" applyFill="1" applyBorder="1" applyAlignment="1">
      <alignment horizontal="justify" vertical="center" wrapText="1"/>
    </xf>
    <xf numFmtId="9" fontId="2" fillId="2" borderId="5" xfId="0" applyNumberFormat="1" applyFont="1" applyFill="1" applyBorder="1" applyAlignment="1">
      <alignment horizontal="justify" vertical="center" wrapText="1"/>
    </xf>
    <xf numFmtId="9" fontId="2" fillId="2" borderId="6" xfId="0" applyNumberFormat="1" applyFont="1" applyFill="1" applyBorder="1" applyAlignment="1">
      <alignment horizontal="justify" vertical="center" wrapText="1"/>
    </xf>
    <xf numFmtId="9" fontId="2" fillId="2" borderId="2" xfId="0" applyNumberFormat="1" applyFont="1" applyFill="1" applyBorder="1" applyAlignment="1">
      <alignment horizontal="left" vertical="center" wrapText="1"/>
    </xf>
    <xf numFmtId="9" fontId="2" fillId="2" borderId="4" xfId="0" applyNumberFormat="1" applyFont="1" applyFill="1" applyBorder="1" applyAlignment="1">
      <alignment horizontal="left" vertical="center" wrapText="1"/>
    </xf>
    <xf numFmtId="9" fontId="2" fillId="2" borderId="3" xfId="0" applyNumberFormat="1" applyFont="1" applyFill="1" applyBorder="1" applyAlignment="1">
      <alignment horizontal="left" vertical="center" wrapText="1"/>
    </xf>
    <xf numFmtId="9" fontId="2" fillId="2" borderId="5" xfId="0" applyNumberFormat="1" applyFont="1" applyFill="1" applyBorder="1" applyAlignment="1">
      <alignment horizontal="left" vertical="center" wrapText="1"/>
    </xf>
    <xf numFmtId="9" fontId="2" fillId="2" borderId="7" xfId="0" applyNumberFormat="1" applyFont="1" applyFill="1" applyBorder="1" applyAlignment="1">
      <alignment horizontal="left" vertical="center" wrapText="1"/>
    </xf>
    <xf numFmtId="9" fontId="2" fillId="2" borderId="6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justify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U16"/>
  <sheetViews>
    <sheetView view="pageBreakPreview" zoomScale="78" zoomScaleNormal="55" zoomScaleSheetLayoutView="78" workbookViewId="0">
      <selection activeCell="B12" sqref="B12"/>
    </sheetView>
  </sheetViews>
  <sheetFormatPr defaultColWidth="8.90625" defaultRowHeight="15.6" x14ac:dyDescent="0.3"/>
  <cols>
    <col min="1" max="1" width="23.08984375" style="2" customWidth="1"/>
    <col min="2" max="2" width="27.81640625" style="2" customWidth="1"/>
    <col min="3" max="3" width="35.36328125" style="2" customWidth="1"/>
    <col min="4" max="4" width="33" style="2" customWidth="1"/>
    <col min="5" max="5" width="14" style="2" customWidth="1"/>
    <col min="6" max="6" width="16.6328125" style="2" customWidth="1"/>
    <col min="7" max="7" width="9.453125" style="2" customWidth="1"/>
    <col min="8" max="8" width="19.54296875" style="2" customWidth="1"/>
    <col min="9" max="9" width="18.6328125" style="2" customWidth="1"/>
    <col min="10" max="10" width="13.08984375" style="2" customWidth="1"/>
    <col min="11" max="11" width="7.54296875" style="2" customWidth="1"/>
    <col min="12" max="12" width="9.08984375" style="2" bestFit="1" customWidth="1"/>
    <col min="13" max="14" width="7.1796875" style="2" customWidth="1"/>
    <col min="15" max="15" width="13.81640625" style="2" customWidth="1"/>
    <col min="16" max="16" width="11.6328125" style="2" customWidth="1"/>
    <col min="17" max="17" width="11.54296875" style="2" customWidth="1"/>
    <col min="18" max="24" width="8.90625" style="2"/>
    <col min="25" max="25" width="16.08984375" style="2" customWidth="1"/>
    <col min="26" max="26" width="12.453125" style="3" customWidth="1"/>
    <col min="27" max="47" width="8.90625" style="3"/>
    <col min="48" max="16384" width="8.90625" style="2"/>
  </cols>
  <sheetData>
    <row r="3" spans="1:47" ht="84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43" t="s">
        <v>4</v>
      </c>
      <c r="F3" s="43"/>
      <c r="G3" s="43" t="s">
        <v>5</v>
      </c>
      <c r="H3" s="43"/>
      <c r="I3" s="43"/>
    </row>
    <row r="4" spans="1:47" ht="186" customHeight="1" x14ac:dyDescent="0.3">
      <c r="A4" s="4" t="s">
        <v>6</v>
      </c>
      <c r="B4" s="5" t="s">
        <v>7</v>
      </c>
      <c r="C4" s="6" t="s">
        <v>8</v>
      </c>
      <c r="D4" s="7" t="s">
        <v>9</v>
      </c>
      <c r="E4" s="46" t="s">
        <v>10</v>
      </c>
      <c r="F4" s="47"/>
      <c r="G4" s="50" t="s">
        <v>11</v>
      </c>
      <c r="H4" s="51"/>
      <c r="I4" s="52"/>
      <c r="J4" s="8"/>
    </row>
    <row r="5" spans="1:47" ht="105.75" customHeight="1" x14ac:dyDescent="0.3">
      <c r="A5" s="4" t="s">
        <v>12</v>
      </c>
      <c r="B5" s="9" t="s">
        <v>13</v>
      </c>
      <c r="C5" s="10">
        <v>62.5</v>
      </c>
      <c r="D5" s="9" t="s">
        <v>13</v>
      </c>
      <c r="E5" s="48"/>
      <c r="F5" s="49"/>
      <c r="G5" s="53"/>
      <c r="H5" s="54"/>
      <c r="I5" s="55"/>
    </row>
    <row r="6" spans="1:47" ht="69" x14ac:dyDescent="0.3">
      <c r="A6" s="11" t="s">
        <v>14</v>
      </c>
      <c r="B6" s="1" t="s">
        <v>15</v>
      </c>
      <c r="C6" s="1" t="s">
        <v>15</v>
      </c>
      <c r="D6" s="1" t="s">
        <v>15</v>
      </c>
      <c r="E6" s="43" t="s">
        <v>15</v>
      </c>
      <c r="F6" s="43"/>
      <c r="G6" s="44" t="s">
        <v>15</v>
      </c>
      <c r="H6" s="44"/>
      <c r="I6" s="44"/>
    </row>
    <row r="7" spans="1:47" ht="55.2" x14ac:dyDescent="0.3">
      <c r="A7" s="11" t="s">
        <v>16</v>
      </c>
      <c r="B7" s="1" t="s">
        <v>15</v>
      </c>
      <c r="C7" s="1" t="s">
        <v>15</v>
      </c>
      <c r="D7" s="1" t="s">
        <v>15</v>
      </c>
      <c r="E7" s="43" t="s">
        <v>15</v>
      </c>
      <c r="F7" s="43"/>
      <c r="G7" s="44" t="s">
        <v>15</v>
      </c>
      <c r="H7" s="44"/>
      <c r="I7" s="44"/>
    </row>
    <row r="9" spans="1:47" ht="18.600000000000001" customHeight="1" x14ac:dyDescent="0.3">
      <c r="A9" s="45" t="s">
        <v>17</v>
      </c>
      <c r="B9" s="45"/>
      <c r="C9" s="45"/>
      <c r="D9" s="45"/>
      <c r="E9" s="45"/>
      <c r="F9" s="45"/>
      <c r="G9" s="45"/>
      <c r="H9" s="45"/>
      <c r="I9" s="45"/>
    </row>
    <row r="10" spans="1:47" x14ac:dyDescent="0.3">
      <c r="R10" s="3"/>
      <c r="S10" s="3"/>
      <c r="T10" s="3"/>
      <c r="U10" s="3"/>
      <c r="V10" s="3"/>
      <c r="W10" s="3"/>
      <c r="X10" s="3"/>
      <c r="Y10" s="3"/>
      <c r="AN10" s="2"/>
      <c r="AO10" s="2"/>
      <c r="AP10" s="2"/>
      <c r="AQ10" s="2"/>
      <c r="AR10" s="2"/>
      <c r="AS10" s="2"/>
      <c r="AT10" s="2"/>
      <c r="AU10" s="2"/>
    </row>
    <row r="11" spans="1:47" x14ac:dyDescent="0.3">
      <c r="R11" s="3"/>
      <c r="S11" s="3"/>
      <c r="T11" s="3"/>
      <c r="U11" s="3"/>
      <c r="V11" s="3"/>
      <c r="W11" s="3"/>
      <c r="X11" s="3"/>
      <c r="Y11" s="3"/>
      <c r="AN11" s="2"/>
      <c r="AO11" s="2"/>
      <c r="AP11" s="2"/>
      <c r="AQ11" s="2"/>
      <c r="AR11" s="2"/>
      <c r="AS11" s="2"/>
      <c r="AT11" s="2"/>
      <c r="AU11" s="2"/>
    </row>
    <row r="12" spans="1:47" ht="75" customHeight="1" x14ac:dyDescent="0.3">
      <c r="R12" s="3"/>
      <c r="S12" s="3"/>
      <c r="T12" s="3"/>
      <c r="U12" s="3"/>
      <c r="V12" s="3"/>
      <c r="W12" s="3"/>
      <c r="X12" s="3"/>
      <c r="Y12" s="3"/>
      <c r="AN12" s="2"/>
      <c r="AO12" s="2"/>
      <c r="AP12" s="2"/>
      <c r="AQ12" s="2"/>
      <c r="AR12" s="2"/>
      <c r="AS12" s="2"/>
      <c r="AT12" s="2"/>
      <c r="AU12" s="2"/>
    </row>
    <row r="13" spans="1:47" x14ac:dyDescent="0.3">
      <c r="R13" s="3"/>
      <c r="S13" s="3"/>
      <c r="T13" s="3"/>
      <c r="U13" s="3"/>
      <c r="V13" s="3"/>
      <c r="W13" s="3"/>
      <c r="X13" s="3"/>
      <c r="Y13" s="3"/>
      <c r="AN13" s="2"/>
      <c r="AO13" s="2"/>
      <c r="AP13" s="2"/>
      <c r="AQ13" s="2"/>
      <c r="AR13" s="2"/>
      <c r="AS13" s="2"/>
      <c r="AT13" s="2"/>
      <c r="AU13" s="2"/>
    </row>
    <row r="14" spans="1:47" x14ac:dyDescent="0.3">
      <c r="R14" s="3"/>
      <c r="S14" s="3"/>
      <c r="T14" s="3"/>
      <c r="U14" s="3"/>
      <c r="V14" s="3"/>
      <c r="W14" s="3"/>
      <c r="X14" s="3"/>
      <c r="Y14" s="3"/>
      <c r="AN14" s="2"/>
      <c r="AO14" s="2"/>
      <c r="AP14" s="2"/>
      <c r="AQ14" s="2"/>
      <c r="AR14" s="2"/>
      <c r="AS14" s="2"/>
      <c r="AT14" s="2"/>
      <c r="AU14" s="2"/>
    </row>
    <row r="15" spans="1:47" ht="18" x14ac:dyDescent="0.3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47" ht="18" x14ac:dyDescent="0.35">
      <c r="A16" s="12"/>
    </row>
  </sheetData>
  <mergeCells count="9">
    <mergeCell ref="E7:F7"/>
    <mergeCell ref="G7:I7"/>
    <mergeCell ref="A9:I9"/>
    <mergeCell ref="E3:F3"/>
    <mergeCell ref="G3:I3"/>
    <mergeCell ref="E4:F5"/>
    <mergeCell ref="G4:I5"/>
    <mergeCell ref="E6:F6"/>
    <mergeCell ref="G6:I6"/>
  </mergeCells>
  <printOptions horizontalCentered="1"/>
  <pageMargins left="0" right="0" top="0.19685039370078741" bottom="0.19685039370078741" header="0.51181102362204722" footer="0.51181102362204722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"/>
  <sheetViews>
    <sheetView tabSelected="1" view="pageBreakPreview" zoomScale="75" zoomScaleNormal="55" zoomScaleSheetLayoutView="75" workbookViewId="0">
      <selection activeCell="A10" sqref="A10:S10"/>
    </sheetView>
  </sheetViews>
  <sheetFormatPr defaultColWidth="8.90625" defaultRowHeight="15.6" x14ac:dyDescent="0.3"/>
  <cols>
    <col min="1" max="1" width="5.453125" style="2" customWidth="1"/>
    <col min="2" max="2" width="23.81640625" style="2" customWidth="1"/>
    <col min="3" max="3" width="35.36328125" style="2" customWidth="1"/>
    <col min="4" max="4" width="8.6328125" style="2" customWidth="1"/>
    <col min="5" max="5" width="10" style="2" customWidth="1"/>
    <col min="6" max="7" width="9.08984375" style="2" customWidth="1"/>
    <col min="8" max="8" width="9.90625" style="2" customWidth="1"/>
    <col min="9" max="9" width="9.453125" style="2" customWidth="1"/>
    <col min="10" max="10" width="9.36328125" style="2" customWidth="1"/>
    <col min="11" max="11" width="30.54296875" style="2" customWidth="1"/>
    <col min="12" max="12" width="7.36328125" style="2" customWidth="1"/>
    <col min="13" max="13" width="7.453125" style="2" customWidth="1"/>
    <col min="14" max="14" width="10.36328125" style="2" customWidth="1"/>
    <col min="15" max="15" width="9.81640625" style="2" customWidth="1"/>
    <col min="16" max="16" width="6.81640625" style="2" customWidth="1"/>
    <col min="17" max="18" width="7.81640625" style="2" customWidth="1"/>
    <col min="19" max="19" width="7.08984375" style="2" customWidth="1"/>
    <col min="20" max="25" width="8.90625" style="2"/>
    <col min="26" max="26" width="16.08984375" style="2" customWidth="1"/>
    <col min="27" max="27" width="12.453125" style="3" customWidth="1"/>
    <col min="28" max="48" width="8.90625" style="3"/>
    <col min="49" max="16384" width="8.90625" style="2"/>
  </cols>
  <sheetData>
    <row r="1" spans="1:48" ht="18" customHeight="1" x14ac:dyDescent="0.3">
      <c r="O1" s="56" t="s">
        <v>18</v>
      </c>
      <c r="P1" s="56"/>
      <c r="Q1" s="56"/>
      <c r="R1" s="56"/>
      <c r="S1" s="56"/>
    </row>
    <row r="2" spans="1:48" ht="17.25" customHeight="1" x14ac:dyDescent="0.3">
      <c r="O2" s="56" t="s">
        <v>19</v>
      </c>
      <c r="P2" s="56"/>
      <c r="Q2" s="56"/>
      <c r="R2" s="56"/>
      <c r="S2" s="56"/>
    </row>
    <row r="3" spans="1:48" ht="18.75" customHeight="1" x14ac:dyDescent="0.3">
      <c r="O3" s="56" t="s">
        <v>20</v>
      </c>
      <c r="P3" s="56"/>
      <c r="Q3" s="56"/>
      <c r="R3" s="56"/>
      <c r="S3" s="56"/>
    </row>
    <row r="4" spans="1:48" ht="18.75" customHeight="1" x14ac:dyDescent="0.3">
      <c r="B4" s="8"/>
      <c r="D4" s="8"/>
      <c r="G4" s="8"/>
      <c r="O4" s="56" t="s">
        <v>21</v>
      </c>
      <c r="P4" s="56"/>
      <c r="Q4" s="56"/>
      <c r="R4" s="56"/>
      <c r="S4" s="56"/>
    </row>
    <row r="5" spans="1:48" ht="18.75" customHeight="1" x14ac:dyDescent="0.3">
      <c r="O5" s="56" t="s">
        <v>22</v>
      </c>
      <c r="P5" s="56"/>
      <c r="Q5" s="56"/>
      <c r="R5" s="56"/>
      <c r="S5" s="56"/>
    </row>
    <row r="6" spans="1:48" ht="18.75" customHeight="1" x14ac:dyDescent="0.3">
      <c r="O6" s="56" t="s">
        <v>23</v>
      </c>
      <c r="P6" s="56"/>
      <c r="Q6" s="56"/>
      <c r="R6" s="56"/>
      <c r="S6" s="56"/>
    </row>
    <row r="7" spans="1:48" ht="8.25" customHeight="1" x14ac:dyDescent="0.3">
      <c r="O7" s="13"/>
      <c r="P7" s="13"/>
      <c r="Q7" s="13"/>
      <c r="R7" s="13"/>
      <c r="S7" s="13"/>
    </row>
    <row r="8" spans="1:48" ht="18.75" customHeight="1" x14ac:dyDescent="0.3">
      <c r="O8" s="56" t="s">
        <v>24</v>
      </c>
      <c r="P8" s="56"/>
      <c r="Q8" s="56"/>
      <c r="R8" s="56"/>
      <c r="S8" s="56"/>
    </row>
    <row r="9" spans="1:48" s="14" customFormat="1" ht="21" x14ac:dyDescent="0.4">
      <c r="D9" s="15"/>
      <c r="E9" s="15"/>
      <c r="F9" s="15"/>
      <c r="G9" s="16"/>
      <c r="H9" s="16"/>
      <c r="I9" s="16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7"/>
      <c r="Y9" s="18"/>
      <c r="Z9" s="19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</row>
    <row r="10" spans="1:48" s="14" customFormat="1" ht="21" x14ac:dyDescent="0.4">
      <c r="A10" s="57" t="s">
        <v>25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15"/>
      <c r="U10" s="15"/>
      <c r="V10" s="15"/>
      <c r="X10" s="17"/>
      <c r="Y10" s="18"/>
      <c r="Z10" s="19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</row>
    <row r="11" spans="1:48" s="14" customFormat="1" ht="21" x14ac:dyDescent="0.4">
      <c r="D11" s="15"/>
      <c r="E11" s="15"/>
      <c r="F11" s="15"/>
      <c r="G11" s="16"/>
      <c r="H11" s="16"/>
      <c r="I11" s="16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X11" s="17"/>
      <c r="Y11" s="18"/>
      <c r="Z11" s="19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</row>
    <row r="12" spans="1:48" ht="35.25" customHeight="1" x14ac:dyDescent="0.3">
      <c r="A12" s="58" t="s">
        <v>26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48" ht="35.25" customHeight="1" x14ac:dyDescent="0.3">
      <c r="A13" s="59" t="s">
        <v>27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48" s="21" customFormat="1" ht="30" customHeight="1" x14ac:dyDescent="0.3">
      <c r="A14" s="60" t="s">
        <v>28</v>
      </c>
      <c r="B14" s="43" t="s">
        <v>29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</row>
    <row r="15" spans="1:48" s="21" customFormat="1" ht="45" customHeight="1" x14ac:dyDescent="0.3">
      <c r="A15" s="61"/>
      <c r="B15" s="60" t="s">
        <v>30</v>
      </c>
      <c r="C15" s="60" t="s">
        <v>31</v>
      </c>
      <c r="D15" s="43" t="s">
        <v>32</v>
      </c>
      <c r="E15" s="43"/>
      <c r="F15" s="43" t="s">
        <v>33</v>
      </c>
      <c r="G15" s="43"/>
      <c r="H15" s="43" t="s">
        <v>34</v>
      </c>
      <c r="I15" s="43"/>
      <c r="J15" s="43"/>
      <c r="K15" s="43"/>
      <c r="L15" s="43" t="s">
        <v>35</v>
      </c>
      <c r="M15" s="43"/>
      <c r="N15" s="43"/>
      <c r="O15" s="43"/>
      <c r="P15" s="43" t="s">
        <v>36</v>
      </c>
      <c r="Q15" s="43"/>
      <c r="R15" s="43" t="s">
        <v>37</v>
      </c>
      <c r="S15" s="4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</row>
    <row r="16" spans="1:48" s="21" customFormat="1" ht="30" customHeight="1" x14ac:dyDescent="0.3">
      <c r="A16" s="62"/>
      <c r="B16" s="62"/>
      <c r="C16" s="62"/>
      <c r="D16" s="1" t="s">
        <v>38</v>
      </c>
      <c r="E16" s="23" t="s">
        <v>39</v>
      </c>
      <c r="F16" s="1" t="s">
        <v>38</v>
      </c>
      <c r="G16" s="23" t="s">
        <v>40</v>
      </c>
      <c r="H16" s="23" t="s">
        <v>38</v>
      </c>
      <c r="I16" s="23" t="s">
        <v>39</v>
      </c>
      <c r="J16" s="1" t="s">
        <v>41</v>
      </c>
      <c r="K16" s="1" t="s">
        <v>42</v>
      </c>
      <c r="L16" s="1" t="s">
        <v>38</v>
      </c>
      <c r="M16" s="1" t="s">
        <v>39</v>
      </c>
      <c r="N16" s="1" t="s">
        <v>41</v>
      </c>
      <c r="O16" s="1" t="s">
        <v>42</v>
      </c>
      <c r="P16" s="1" t="s">
        <v>38</v>
      </c>
      <c r="Q16" s="1" t="s">
        <v>39</v>
      </c>
      <c r="R16" s="1" t="s">
        <v>38</v>
      </c>
      <c r="S16" s="1" t="s">
        <v>39</v>
      </c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</row>
    <row r="17" spans="1:48" ht="18" customHeight="1" x14ac:dyDescent="0.3">
      <c r="A17" s="1">
        <v>1</v>
      </c>
      <c r="B17" s="1">
        <v>2</v>
      </c>
      <c r="C17" s="1">
        <v>3</v>
      </c>
      <c r="D17" s="1">
        <v>2</v>
      </c>
      <c r="E17" s="1">
        <v>5</v>
      </c>
      <c r="F17" s="1">
        <v>7</v>
      </c>
      <c r="G17" s="23">
        <v>8</v>
      </c>
      <c r="H17" s="23">
        <v>9</v>
      </c>
      <c r="I17" s="23">
        <v>10</v>
      </c>
      <c r="J17" s="1">
        <v>11</v>
      </c>
      <c r="K17" s="1">
        <v>12</v>
      </c>
      <c r="L17" s="1">
        <v>13</v>
      </c>
      <c r="M17" s="1">
        <v>14</v>
      </c>
      <c r="N17" s="1">
        <v>15</v>
      </c>
      <c r="O17" s="1">
        <v>16</v>
      </c>
      <c r="P17" s="1">
        <v>17</v>
      </c>
      <c r="Q17" s="1">
        <v>18</v>
      </c>
      <c r="R17" s="1">
        <v>19</v>
      </c>
      <c r="S17" s="1">
        <v>20</v>
      </c>
    </row>
    <row r="18" spans="1:48" s="21" customFormat="1" ht="35.25" customHeight="1" x14ac:dyDescent="0.3">
      <c r="A18" s="1">
        <v>1</v>
      </c>
      <c r="B18" s="4" t="s">
        <v>43</v>
      </c>
      <c r="C18" s="24" t="s">
        <v>44</v>
      </c>
      <c r="D18" s="25"/>
      <c r="E18" s="25"/>
      <c r="F18" s="25">
        <v>1318</v>
      </c>
      <c r="G18" s="26">
        <v>0</v>
      </c>
      <c r="H18" s="26">
        <f t="shared" ref="H18:I20" si="0">F18</f>
        <v>1318</v>
      </c>
      <c r="I18" s="26">
        <f t="shared" si="0"/>
        <v>0</v>
      </c>
      <c r="J18" s="27">
        <f>I18-H18</f>
        <v>-1318</v>
      </c>
      <c r="K18" s="28" t="s">
        <v>45</v>
      </c>
      <c r="L18" s="1">
        <v>0</v>
      </c>
      <c r="M18" s="1">
        <v>0</v>
      </c>
      <c r="N18" s="1">
        <f>M18-L18</f>
        <v>0</v>
      </c>
      <c r="O18" s="11"/>
      <c r="P18" s="1">
        <v>0</v>
      </c>
      <c r="Q18" s="1">
        <v>0</v>
      </c>
      <c r="R18" s="1">
        <v>0</v>
      </c>
      <c r="S18" s="1">
        <v>0</v>
      </c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</row>
    <row r="19" spans="1:48" s="30" customFormat="1" ht="33.75" customHeight="1" x14ac:dyDescent="0.3">
      <c r="A19" s="1">
        <v>2</v>
      </c>
      <c r="B19" s="4" t="s">
        <v>46</v>
      </c>
      <c r="C19" s="24" t="s">
        <v>47</v>
      </c>
      <c r="D19" s="25">
        <v>20</v>
      </c>
      <c r="E19" s="25">
        <v>0</v>
      </c>
      <c r="F19" s="25">
        <v>2833</v>
      </c>
      <c r="G19" s="26">
        <v>0</v>
      </c>
      <c r="H19" s="26">
        <f t="shared" si="0"/>
        <v>2833</v>
      </c>
      <c r="I19" s="26">
        <f t="shared" si="0"/>
        <v>0</v>
      </c>
      <c r="J19" s="27">
        <f>I19-H19</f>
        <v>-2833</v>
      </c>
      <c r="K19" s="29" t="s">
        <v>45</v>
      </c>
      <c r="L19" s="1">
        <v>0</v>
      </c>
      <c r="M19" s="1">
        <v>0</v>
      </c>
      <c r="N19" s="1">
        <f>M19-L19</f>
        <v>0</v>
      </c>
      <c r="O19" s="11"/>
      <c r="P19" s="1">
        <v>0</v>
      </c>
      <c r="Q19" s="1">
        <v>0</v>
      </c>
      <c r="R19" s="1">
        <v>0</v>
      </c>
      <c r="S19" s="1">
        <v>0</v>
      </c>
    </row>
    <row r="20" spans="1:48" s="30" customFormat="1" ht="69" customHeight="1" x14ac:dyDescent="0.3">
      <c r="A20" s="1">
        <v>3</v>
      </c>
      <c r="B20" s="4" t="s">
        <v>48</v>
      </c>
      <c r="C20" s="1" t="s">
        <v>49</v>
      </c>
      <c r="D20" s="23"/>
      <c r="E20" s="1"/>
      <c r="F20" s="26"/>
      <c r="G20" s="26">
        <v>2323.2800000000002</v>
      </c>
      <c r="H20" s="26">
        <f t="shared" si="0"/>
        <v>0</v>
      </c>
      <c r="I20" s="26">
        <f t="shared" si="0"/>
        <v>2323.2800000000002</v>
      </c>
      <c r="J20" s="27">
        <f>I20-H20</f>
        <v>2323.2800000000002</v>
      </c>
      <c r="K20" s="28" t="s">
        <v>50</v>
      </c>
      <c r="L20" s="1">
        <v>0</v>
      </c>
      <c r="M20" s="1">
        <v>0</v>
      </c>
      <c r="N20" s="1">
        <f>M20-L20</f>
        <v>0</v>
      </c>
      <c r="O20" s="11"/>
      <c r="P20" s="1">
        <v>0</v>
      </c>
      <c r="Q20" s="1">
        <v>0</v>
      </c>
      <c r="R20" s="1">
        <v>0</v>
      </c>
      <c r="S20" s="1">
        <v>0</v>
      </c>
    </row>
    <row r="21" spans="1:48" s="35" customFormat="1" x14ac:dyDescent="0.3">
      <c r="A21" s="31"/>
      <c r="B21" s="32" t="s">
        <v>51</v>
      </c>
      <c r="C21" s="32"/>
      <c r="D21" s="31"/>
      <c r="E21" s="31"/>
      <c r="F21" s="33">
        <f>SUM(F18:F20)</f>
        <v>4151</v>
      </c>
      <c r="G21" s="34">
        <f>SUM(G18:G20)</f>
        <v>2323.2800000000002</v>
      </c>
      <c r="H21" s="34">
        <f>SUM(H18:H19)</f>
        <v>4151</v>
      </c>
      <c r="I21" s="34">
        <f>SUM(I18:I20)</f>
        <v>2323.2800000000002</v>
      </c>
      <c r="J21" s="33">
        <f>SUM(J18:J19)</f>
        <v>-4151</v>
      </c>
      <c r="K21" s="32"/>
      <c r="L21" s="31">
        <v>0</v>
      </c>
      <c r="M21" s="31">
        <v>0</v>
      </c>
      <c r="N21" s="31">
        <f>M21-L21</f>
        <v>0</v>
      </c>
      <c r="O21" s="32"/>
      <c r="P21" s="31">
        <f>O21-N21</f>
        <v>0</v>
      </c>
      <c r="Q21" s="31">
        <f>P21-O21</f>
        <v>0</v>
      </c>
      <c r="R21" s="31">
        <f>Q21-P21</f>
        <v>0</v>
      </c>
      <c r="S21" s="31">
        <f>R21-Q21</f>
        <v>0</v>
      </c>
    </row>
    <row r="22" spans="1:48" s="22" customFormat="1" x14ac:dyDescent="0.3">
      <c r="A22" s="36"/>
      <c r="B22" s="37"/>
      <c r="C22" s="37"/>
      <c r="D22" s="36"/>
      <c r="E22" s="36"/>
      <c r="F22" s="36"/>
      <c r="G22" s="38"/>
      <c r="H22" s="39"/>
      <c r="I22" s="38"/>
      <c r="J22" s="40"/>
      <c r="K22" s="37"/>
      <c r="L22" s="36"/>
      <c r="M22" s="36"/>
      <c r="N22" s="36"/>
      <c r="O22" s="37"/>
      <c r="P22" s="36"/>
      <c r="Q22" s="36"/>
      <c r="R22" s="36"/>
      <c r="S22" s="36"/>
    </row>
    <row r="23" spans="1:48" s="22" customFormat="1" ht="31.5" customHeight="1" x14ac:dyDescent="0.35">
      <c r="A23" s="41"/>
      <c r="B23" s="12"/>
      <c r="C23" s="12"/>
      <c r="D23" s="12"/>
      <c r="E23" s="12"/>
      <c r="F23" s="12"/>
      <c r="G23" s="42"/>
      <c r="H23" s="42"/>
      <c r="I23" s="42"/>
      <c r="J23" s="12"/>
      <c r="K23" s="12"/>
      <c r="L23" s="12"/>
      <c r="M23" s="12"/>
      <c r="N23" s="12"/>
      <c r="O23" s="12"/>
      <c r="P23" s="12"/>
      <c r="Q23" s="12"/>
      <c r="R23" s="12"/>
      <c r="S23" s="12"/>
    </row>
  </sheetData>
  <mergeCells count="20">
    <mergeCell ref="O6:S6"/>
    <mergeCell ref="O1:S1"/>
    <mergeCell ref="O2:S2"/>
    <mergeCell ref="O3:S3"/>
    <mergeCell ref="O4:S4"/>
    <mergeCell ref="O5:S5"/>
    <mergeCell ref="O8:S8"/>
    <mergeCell ref="A10:S10"/>
    <mergeCell ref="A12:M12"/>
    <mergeCell ref="A13:M13"/>
    <mergeCell ref="A14:A16"/>
    <mergeCell ref="B14:S14"/>
    <mergeCell ref="B15:B16"/>
    <mergeCell ref="C15:C16"/>
    <mergeCell ref="D15:E15"/>
    <mergeCell ref="F15:G15"/>
    <mergeCell ref="H15:K15"/>
    <mergeCell ref="L15:O15"/>
    <mergeCell ref="P15:Q15"/>
    <mergeCell ref="R15:S15"/>
  </mergeCells>
  <printOptions horizontalCentered="1"/>
  <pageMargins left="0" right="0" top="0.19685039370078741" bottom="0.19685039370078741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3 квартал 2020(факт- 2 с)</vt:lpstr>
      <vt:lpstr>3 квартал 202 (факт1-с)</vt:lpstr>
      <vt:lpstr>'3 квартал 202 (факт1-с)'!Область_печати</vt:lpstr>
      <vt:lpstr>'3 квартал 2020(факт- 2 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Шевелева Раиса Есимовна</dc:creator>
  <cp:lastModifiedBy>Шерина Лилия Игоревна</cp:lastModifiedBy>
  <dcterms:created xsi:type="dcterms:W3CDTF">2020-09-14T11:10:33Z</dcterms:created>
  <dcterms:modified xsi:type="dcterms:W3CDTF">2020-09-16T04:36:31Z</dcterms:modified>
</cp:coreProperties>
</file>